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manu/Library/CloudStorage/GoogleDrive-manugea@gmail.com/Mi unidad/Facultad/Cogobierno y Gestión/CC/Comisión de seguimiento/"/>
    </mc:Choice>
  </mc:AlternateContent>
  <xr:revisionPtr revIDLastSave="0" documentId="13_ncr:1_{D5962B0E-D5E7-A049-9A41-8D3E22FCFE0B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Plan2018" sheetId="5" r:id="rId1"/>
    <sheet name="Cálculo créditos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qFFwgHW8k9O0TUHnUo03QlYMLSA=="/>
    </ext>
  </extLst>
</workbook>
</file>

<file path=xl/calcChain.xml><?xml version="1.0" encoding="utf-8"?>
<calcChain xmlns="http://schemas.openxmlformats.org/spreadsheetml/2006/main">
  <c r="A33" i="7" l="1"/>
  <c r="P26" i="7"/>
  <c r="A23" i="7"/>
  <c r="P19" i="7"/>
  <c r="A19" i="7"/>
  <c r="P9" i="7"/>
  <c r="A9" i="7"/>
  <c r="P9" i="5"/>
  <c r="P19" i="5"/>
  <c r="P26" i="5"/>
  <c r="A33" i="5"/>
  <c r="A23" i="5"/>
  <c r="A19" i="5"/>
  <c r="A9" i="5"/>
</calcChain>
</file>

<file path=xl/sharedStrings.xml><?xml version="1.0" encoding="utf-8"?>
<sst xmlns="http://schemas.openxmlformats.org/spreadsheetml/2006/main" count="361" uniqueCount="133">
  <si>
    <t>No corresponde</t>
  </si>
  <si>
    <t>Geología General I</t>
  </si>
  <si>
    <t>Matemática I</t>
  </si>
  <si>
    <t>Química General</t>
  </si>
  <si>
    <t>Laboratorio de Física I</t>
  </si>
  <si>
    <t>Geología General II</t>
  </si>
  <si>
    <t>Geoquímica</t>
  </si>
  <si>
    <t>Geofísica</t>
  </si>
  <si>
    <t>Sedimentología</t>
  </si>
  <si>
    <t>Petrología Ígnea y Metamórfica</t>
  </si>
  <si>
    <t>Estratigrafía</t>
  </si>
  <si>
    <t>Geología Estructural</t>
  </si>
  <si>
    <t>Hidrogeología</t>
  </si>
  <si>
    <t>Geografía Económica</t>
  </si>
  <si>
    <t>Universidad y Sociedad</t>
  </si>
  <si>
    <t>90 créditos</t>
  </si>
  <si>
    <t>Geología Regional y del Uruguay</t>
  </si>
  <si>
    <t>Geotectónica</t>
  </si>
  <si>
    <t>LICENCIATURA EN GEOLOGIA - PLAN DE ESTUDIOS 2018</t>
  </si>
  <si>
    <t>Requisitos (previas)</t>
  </si>
  <si>
    <t>*Semestre recomendado para cursar</t>
  </si>
  <si>
    <t xml:space="preserve">Matemática II </t>
  </si>
  <si>
    <t>AREA GEOLOGIA FUNDAMENTAL</t>
  </si>
  <si>
    <t>AREA DE PROFUNDIZACION</t>
  </si>
  <si>
    <t>Área de Reflexión Científica y Formación General </t>
  </si>
  <si>
    <t>TRAMO DE ORIENTACION (140 o 150 créditos)</t>
  </si>
  <si>
    <t>TRAMO COMUN (210 o 220 créditos)</t>
  </si>
  <si>
    <t>Cartografía Geológica </t>
  </si>
  <si>
    <t>PRIMER  SEMESTRE*</t>
  </si>
  <si>
    <t>SEGUNDO SEMESTRE*</t>
  </si>
  <si>
    <t>TERCER SEMESTRE*</t>
  </si>
  <si>
    <t>CUARTO SEMESTRE*</t>
  </si>
  <si>
    <t>QUINTO SEMESTRE*</t>
  </si>
  <si>
    <t>SEXTO SEMESTRE*</t>
  </si>
  <si>
    <t>SEPTIMO SEMESTRE*</t>
  </si>
  <si>
    <t>AREA CIENTIFICO BASICA</t>
  </si>
  <si>
    <t>AREA DE PROFUNDIZACION (min: 20 créditos)</t>
  </si>
  <si>
    <t>AREA GEOLOGIA FUNDAMENTAL (min: 100 créditos)</t>
  </si>
  <si>
    <t>AREA CIENTIFICO BASICA (min: 90 créditos)</t>
  </si>
  <si>
    <t>Química II (Geología)</t>
  </si>
  <si>
    <t>SEMESTRE PAR</t>
  </si>
  <si>
    <t>SEMESTRE IMPAR</t>
  </si>
  <si>
    <t>Sedimentología, Paleontología, Geol. Gral. II</t>
  </si>
  <si>
    <t>En negrita</t>
  </si>
  <si>
    <t>UC de la oferta académica estable</t>
  </si>
  <si>
    <t>En cursiva</t>
  </si>
  <si>
    <t>Geomorfología (GF068)</t>
  </si>
  <si>
    <t>Taller de Cartografía Geológica</t>
  </si>
  <si>
    <t>Alfabetización en Información I</t>
  </si>
  <si>
    <t>Mat. I y Mat. II (mod. I)</t>
  </si>
  <si>
    <t>Enseñanza de la Ciencias</t>
  </si>
  <si>
    <t>Ética y Ciencia: la Bioética como puente</t>
  </si>
  <si>
    <t>Física I</t>
  </si>
  <si>
    <t>Petrología Ígnea y Metamórfica, Sedimentología</t>
  </si>
  <si>
    <t>Estratigrafía, Paleontología</t>
  </si>
  <si>
    <t>Inglés I</t>
  </si>
  <si>
    <t>Mineralogía, Sedimentología</t>
  </si>
  <si>
    <t>Vulnerabilidad y Contaminación de Acuíferos</t>
  </si>
  <si>
    <t>Bioestadística***</t>
  </si>
  <si>
    <t>Créditos totales ACB/TC</t>
  </si>
  <si>
    <t>Créditos totales AGF/TC</t>
  </si>
  <si>
    <t>Créditos totales AP/TC</t>
  </si>
  <si>
    <t>Créditos totales ARCFG-TC/TO</t>
  </si>
  <si>
    <t>Créditos totales AGF-TO</t>
  </si>
  <si>
    <t>Créditos totales ACB-TO</t>
  </si>
  <si>
    <t>Geoquímica, Mineralogía, Petrología Ígnea y Metamórfica, Sedimentología</t>
  </si>
  <si>
    <t>Matemática I (MA400)</t>
  </si>
  <si>
    <t>Geología General I (GL002)</t>
  </si>
  <si>
    <t>Geol. Gral. II, Química II, Física I, Mat. I</t>
  </si>
  <si>
    <t>Geología General II, Química II, Física II</t>
  </si>
  <si>
    <t>Geol. Gral. I, Geol. Gral. II</t>
  </si>
  <si>
    <t>Mat. II, Geol. Gral. II</t>
  </si>
  <si>
    <t>**Años impares</t>
  </si>
  <si>
    <t>Física II para Biogeociencias</t>
  </si>
  <si>
    <t>Mat. I, Mat II (mod. I y II), Quím. Gral, Estrati., Geol. Estr.</t>
  </si>
  <si>
    <t>Mineralogía (GL043)</t>
  </si>
  <si>
    <t>Geol. Estr., Estrati., Petro. I&amp;M, Sedi., Geomorfo.</t>
  </si>
  <si>
    <t>Ciencia del Suelo</t>
  </si>
  <si>
    <t>120 créditos</t>
  </si>
  <si>
    <t>***Años pares</t>
  </si>
  <si>
    <t>Geología Ambiental (GL 177)**</t>
  </si>
  <si>
    <t xml:space="preserve">Petrología I&amp;M, Sedimentología </t>
  </si>
  <si>
    <t>Geología Ambiental  (GL 177)**</t>
  </si>
  <si>
    <t>Geomorfología General (GF085-GF006)</t>
  </si>
  <si>
    <t>Geoq., Mineral.,  Petro. I&amp;M, Sedi., Estrati., Geol. Estr.</t>
  </si>
  <si>
    <t>Paleontología General (Geología)</t>
  </si>
  <si>
    <t>Taller de escritura de divulgación científica</t>
  </si>
  <si>
    <t>Sedimentología, Estratigrafía</t>
  </si>
  <si>
    <t>UC no pertenece a la oferta estable</t>
  </si>
  <si>
    <t>Enseñanza de las Ciencias</t>
  </si>
  <si>
    <r>
      <t>Dibujo geológico</t>
    </r>
    <r>
      <rPr>
        <b/>
        <vertAlign val="superscript"/>
        <sz val="10"/>
        <color theme="1"/>
        <rFont val="Calibri"/>
        <family val="2"/>
        <scheme val="minor"/>
      </rPr>
      <t>+</t>
    </r>
  </si>
  <si>
    <r>
      <rPr>
        <vertAlign val="superscript"/>
        <sz val="10"/>
        <color theme="1"/>
        <rFont val="Calibri"/>
        <family val="2"/>
        <scheme val="minor"/>
      </rPr>
      <t>+</t>
    </r>
    <r>
      <rPr>
        <sz val="10"/>
        <color theme="1"/>
        <rFont val="Calibri"/>
        <family val="2"/>
        <scheme val="minor"/>
      </rPr>
      <t>3º/5º semestre</t>
    </r>
  </si>
  <si>
    <t>Física I para Biociencias y Geociencias</t>
  </si>
  <si>
    <t>Geología Estructrural, Estratigrafía</t>
  </si>
  <si>
    <t>Mat I, Mat. II (mod. I y II), Quím. Gral, Estrati., Geol. Estr.</t>
  </si>
  <si>
    <r>
      <rPr>
        <vertAlign val="superscript"/>
        <sz val="10"/>
        <color theme="1"/>
        <rFont val="Calibri"/>
        <family val="2"/>
        <scheme val="minor"/>
      </rPr>
      <t>++</t>
    </r>
    <r>
      <rPr>
        <sz val="10"/>
        <color theme="1"/>
        <rFont val="Calibri"/>
        <family val="2"/>
        <scheme val="minor"/>
      </rPr>
      <t>5º/7º semestre</t>
    </r>
  </si>
  <si>
    <t>Estratigrafía, Geología Estructural</t>
  </si>
  <si>
    <t>Estratigrafìa, Geología Estructural</t>
  </si>
  <si>
    <t>Cursos de: Carto. Geol., Geol. Estr., Estrati.; Exámenes de: Petro. I&amp;M, Sedi., Geomorfo.</t>
  </si>
  <si>
    <t>Recursos Minerales***</t>
  </si>
  <si>
    <t>Petrografía Sedimentaria**</t>
  </si>
  <si>
    <t>Geología Histórica***</t>
  </si>
  <si>
    <t>Alfabetización en Información 2</t>
  </si>
  <si>
    <t>Mat. I , Mat. II (mod. 1)</t>
  </si>
  <si>
    <t>módulo 2</t>
  </si>
  <si>
    <t>módulo 1</t>
  </si>
  <si>
    <t>Climatología</t>
  </si>
  <si>
    <t>Matemática I, Física I</t>
  </si>
  <si>
    <t>EFI: Acompañamiento para la formación de agentes ambientales</t>
  </si>
  <si>
    <t>80 créditos</t>
  </si>
  <si>
    <t>Inglés II</t>
  </si>
  <si>
    <t>180 créditos</t>
  </si>
  <si>
    <t>Mat. I, Mat. II, Física I y II, Geol. Gral. I</t>
  </si>
  <si>
    <t>Química II, Geol. Gral. II (esta UC no cubre conocimientos previos para cursar Sedimentología)</t>
  </si>
  <si>
    <t>Estratigrafía de Secuencias***</t>
  </si>
  <si>
    <t>Geotermia somera: fundamentos y aplicaciones</t>
  </si>
  <si>
    <t>Geol. Gral. II, Sedimentología</t>
  </si>
  <si>
    <t>Paleontología para Biociencias y Geología</t>
  </si>
  <si>
    <t>Geoquímica, Mineralogía, Mat. II (mód. 1 y 2)</t>
  </si>
  <si>
    <t>Mat. II (mód. 1 y 2), Geomorfología (GF068), Geoquímica, Mineralogía</t>
  </si>
  <si>
    <t>versión actualizada Agosto 2024</t>
  </si>
  <si>
    <r>
      <t>Teledetección</t>
    </r>
    <r>
      <rPr>
        <vertAlign val="superscript"/>
        <sz val="10"/>
        <color theme="2" tint="-0.499984740745262"/>
        <rFont val="Calibri"/>
        <family val="2"/>
        <scheme val="minor"/>
      </rPr>
      <t>++</t>
    </r>
  </si>
  <si>
    <r>
      <t>Microscopía de minerales opacos</t>
    </r>
    <r>
      <rPr>
        <vertAlign val="superscript"/>
        <sz val="10"/>
        <color theme="2" tint="-0.499984740745262"/>
        <rFont val="Calibri"/>
        <family val="2"/>
        <scheme val="minor"/>
      </rPr>
      <t>++</t>
    </r>
  </si>
  <si>
    <t>Teledetección++</t>
  </si>
  <si>
    <t>Geología Estructural, Estratigrafía</t>
  </si>
  <si>
    <t>CUARTO/SEXTO SEMESTRE*</t>
  </si>
  <si>
    <t>Área de Reflexión Científica</t>
  </si>
  <si>
    <t>y Formación General </t>
  </si>
  <si>
    <t>Comisión de Carrera, Licenciatura en Geología, Facultad de Ciencias, UdelaR</t>
  </si>
  <si>
    <t>El Trabajo Final de Grado se inicia con los 210 créditos del Tramo Común aprobados y 90 créditos del Tramo de Profundización</t>
  </si>
  <si>
    <t>Derecho Minero</t>
  </si>
  <si>
    <t>Aspectos Geológicos y Geotécnicos en Minería</t>
  </si>
  <si>
    <t xml:space="preserve">Geol. Gral. I y Geol. Gral. 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</si>
</sst>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  <font>
      <vertAlign val="superscript"/>
      <sz val="10"/>
      <color theme="2" tint="-0.499984740745262"/>
      <name val="Calibri"/>
      <family val="2"/>
      <scheme val="minor"/>
    </font>
    <font>
      <i/>
      <sz val="10"/>
      <color theme="2" tint="-0.499984740745262"/>
      <name val="Calibri"/>
      <family val="2"/>
      <scheme val="minor"/>
    </font>
    <font>
      <sz val="8"/>
      <color theme="2" tint="-0.49998474074526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rgb="FFF2DBD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rgb="FFF2DBDB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rgb="FFF2DBDB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6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10" fillId="18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14" borderId="1" xfId="0" applyFont="1" applyFill="1" applyBorder="1" applyAlignment="1">
      <alignment vertical="center" textRotation="90" wrapText="1"/>
    </xf>
    <xf numFmtId="0" fontId="2" fillId="27" borderId="1" xfId="0" applyFont="1" applyFill="1" applyBorder="1" applyAlignment="1">
      <alignment horizontal="center" vertical="center"/>
    </xf>
    <xf numFmtId="0" fontId="8" fillId="27" borderId="1" xfId="0" applyFont="1" applyFill="1" applyBorder="1" applyAlignment="1">
      <alignment horizontal="center" vertical="center" wrapText="1"/>
    </xf>
    <xf numFmtId="0" fontId="15" fillId="27" borderId="1" xfId="0" applyFont="1" applyFill="1" applyBorder="1" applyAlignment="1">
      <alignment vertical="center" wrapText="1"/>
    </xf>
    <xf numFmtId="0" fontId="18" fillId="27" borderId="1" xfId="0" applyFont="1" applyFill="1" applyBorder="1" applyAlignment="1">
      <alignment horizontal="center" vertical="center"/>
    </xf>
    <xf numFmtId="0" fontId="10" fillId="27" borderId="1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textRotation="180" wrapText="1"/>
    </xf>
    <xf numFmtId="0" fontId="20" fillId="0" borderId="0" xfId="0" applyFont="1" applyAlignment="1">
      <alignment horizontal="right"/>
    </xf>
    <xf numFmtId="0" fontId="21" fillId="20" borderId="1" xfId="0" applyFont="1" applyFill="1" applyBorder="1" applyAlignment="1">
      <alignment horizontal="center" vertical="center" wrapText="1"/>
    </xf>
    <xf numFmtId="0" fontId="23" fillId="20" borderId="1" xfId="0" applyFont="1" applyFill="1" applyBorder="1" applyAlignment="1">
      <alignment horizontal="center" vertical="center" wrapText="1"/>
    </xf>
    <xf numFmtId="0" fontId="24" fillId="20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1" fillId="16" borderId="1" xfId="0" applyFont="1" applyFill="1" applyBorder="1" applyAlignment="1">
      <alignment horizontal="center" vertical="center" wrapText="1"/>
    </xf>
    <xf numFmtId="0" fontId="24" fillId="16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3" fillId="16" borderId="1" xfId="0" applyFont="1" applyFill="1" applyBorder="1" applyAlignment="1">
      <alignment horizontal="center" vertical="center" wrapText="1"/>
    </xf>
    <xf numFmtId="0" fontId="21" fillId="21" borderId="1" xfId="0" applyFont="1" applyFill="1" applyBorder="1" applyAlignment="1">
      <alignment horizontal="center" vertical="center" wrapText="1"/>
    </xf>
    <xf numFmtId="0" fontId="24" fillId="21" borderId="1" xfId="0" applyFont="1" applyFill="1" applyBorder="1" applyAlignment="1">
      <alignment horizontal="center" vertical="center" wrapText="1"/>
    </xf>
    <xf numFmtId="0" fontId="21" fillId="18" borderId="1" xfId="0" applyFont="1" applyFill="1" applyBorder="1" applyAlignment="1">
      <alignment horizontal="center" vertical="center" wrapText="1"/>
    </xf>
    <xf numFmtId="0" fontId="23" fillId="18" borderId="1" xfId="0" applyFont="1" applyFill="1" applyBorder="1" applyAlignment="1">
      <alignment horizontal="center" vertical="center" wrapText="1"/>
    </xf>
    <xf numFmtId="0" fontId="24" fillId="18" borderId="1" xfId="0" applyFont="1" applyFill="1" applyBorder="1" applyAlignment="1">
      <alignment horizontal="center" vertical="center" wrapText="1"/>
    </xf>
    <xf numFmtId="0" fontId="24" fillId="18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27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0" fontId="14" fillId="24" borderId="1" xfId="0" applyFont="1" applyFill="1" applyBorder="1" applyAlignment="1">
      <alignment horizontal="center" vertical="center" wrapText="1"/>
    </xf>
    <xf numFmtId="0" fontId="7" fillId="24" borderId="1" xfId="0" applyFont="1" applyFill="1" applyBorder="1" applyAlignment="1">
      <alignment horizontal="center" vertical="center"/>
    </xf>
    <xf numFmtId="0" fontId="7" fillId="25" borderId="1" xfId="0" applyFont="1" applyFill="1" applyBorder="1" applyAlignment="1">
      <alignment horizontal="center" vertical="center"/>
    </xf>
    <xf numFmtId="0" fontId="7" fillId="25" borderId="1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/>
    </xf>
    <xf numFmtId="0" fontId="3" fillId="25" borderId="1" xfId="0" applyFont="1" applyFill="1" applyBorder="1" applyAlignment="1">
      <alignment horizontal="center" vertical="center"/>
    </xf>
    <xf numFmtId="0" fontId="1" fillId="27" borderId="1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 vertical="center" wrapText="1"/>
    </xf>
    <xf numFmtId="0" fontId="14" fillId="20" borderId="1" xfId="0" applyFont="1" applyFill="1" applyBorder="1" applyAlignment="1">
      <alignment horizontal="center" vertical="center" wrapText="1"/>
    </xf>
    <xf numFmtId="0" fontId="13" fillId="27" borderId="1" xfId="0" applyFont="1" applyFill="1" applyBorder="1" applyAlignment="1">
      <alignment vertical="center" wrapText="1"/>
    </xf>
    <xf numFmtId="0" fontId="7" fillId="20" borderId="1" xfId="0" applyFont="1" applyFill="1" applyBorder="1" applyAlignment="1">
      <alignment horizontal="center" vertical="center" wrapText="1"/>
    </xf>
    <xf numFmtId="0" fontId="8" fillId="20" borderId="1" xfId="0" applyFont="1" applyFill="1" applyBorder="1" applyAlignment="1">
      <alignment horizontal="center" vertical="center" wrapText="1"/>
    </xf>
    <xf numFmtId="0" fontId="1" fillId="27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7" fillId="21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14" fillId="18" borderId="1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 wrapText="1"/>
    </xf>
    <xf numFmtId="0" fontId="1" fillId="27" borderId="1" xfId="0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7" fillId="21" borderId="1" xfId="0" applyFont="1" applyFill="1" applyBorder="1" applyAlignment="1">
      <alignment horizontal="left" vertical="center"/>
    </xf>
    <xf numFmtId="0" fontId="3" fillId="20" borderId="1" xfId="0" applyFont="1" applyFill="1" applyBorder="1" applyAlignment="1">
      <alignment horizontal="center" vertical="center" wrapText="1"/>
    </xf>
    <xf numFmtId="0" fontId="14" fillId="2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10" borderId="1" xfId="0" applyFont="1" applyFill="1" applyBorder="1" applyAlignment="1">
      <alignment horizontal="center" vertical="center" textRotation="90" wrapText="1"/>
    </xf>
    <xf numFmtId="0" fontId="4" fillId="22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textRotation="180" wrapText="1"/>
    </xf>
    <xf numFmtId="0" fontId="4" fillId="6" borderId="1" xfId="0" applyFont="1" applyFill="1" applyBorder="1" applyAlignment="1">
      <alignment horizontal="center" vertical="center"/>
    </xf>
    <xf numFmtId="0" fontId="12" fillId="21" borderId="1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 wrapText="1"/>
    </xf>
    <xf numFmtId="0" fontId="3" fillId="26" borderId="1" xfId="0" applyFont="1" applyFill="1" applyBorder="1" applyAlignment="1">
      <alignment horizontal="center" vertical="center" textRotation="90" wrapText="1"/>
    </xf>
    <xf numFmtId="0" fontId="4" fillId="23" borderId="1" xfId="0" applyFont="1" applyFill="1" applyBorder="1" applyAlignment="1">
      <alignment horizontal="right" vertical="center"/>
    </xf>
    <xf numFmtId="0" fontId="4" fillId="23" borderId="1" xfId="0" applyFont="1" applyFill="1" applyBorder="1" applyAlignment="1">
      <alignment horizontal="left" vertical="center"/>
    </xf>
    <xf numFmtId="0" fontId="13" fillId="27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180" wrapText="1"/>
    </xf>
    <xf numFmtId="0" fontId="3" fillId="14" borderId="1" xfId="0" applyFont="1" applyFill="1" applyBorder="1" applyAlignment="1">
      <alignment horizontal="center" vertical="center" textRotation="90" wrapText="1"/>
    </xf>
    <xf numFmtId="0" fontId="3" fillId="17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9" fillId="2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textRotation="180" wrapText="1"/>
    </xf>
    <xf numFmtId="0" fontId="9" fillId="17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textRotation="180" wrapText="1"/>
    </xf>
    <xf numFmtId="0" fontId="9" fillId="10" borderId="1" xfId="0" applyFont="1" applyFill="1" applyBorder="1" applyAlignment="1">
      <alignment horizontal="center" vertical="center" textRotation="180" wrapText="1"/>
    </xf>
    <xf numFmtId="0" fontId="4" fillId="23" borderId="1" xfId="0" applyFont="1" applyFill="1" applyBorder="1" applyAlignment="1">
      <alignment horizontal="center" vertical="center"/>
    </xf>
    <xf numFmtId="0" fontId="11" fillId="19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21" fillId="20" borderId="1" xfId="0" applyFont="1" applyFill="1" applyBorder="1" applyAlignment="1">
      <alignment horizontal="center" vertical="center" wrapText="1"/>
    </xf>
    <xf numFmtId="0" fontId="23" fillId="20" borderId="1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BD4C2-C0E1-3F4C-9C9E-3FFBDDF08241}">
  <sheetPr>
    <pageSetUpPr fitToPage="1"/>
  </sheetPr>
  <dimension ref="A1:T39"/>
  <sheetViews>
    <sheetView tabSelected="1" view="pageLayout" topLeftCell="A18" zoomScaleNormal="120" workbookViewId="0">
      <selection activeCell="E24" sqref="E24"/>
    </sheetView>
  </sheetViews>
  <sheetFormatPr baseColWidth="10" defaultColWidth="10.83203125" defaultRowHeight="15" x14ac:dyDescent="0.2"/>
  <cols>
    <col min="1" max="1" width="9.5" style="29" customWidth="1"/>
    <col min="2" max="2" width="5.83203125" style="29" customWidth="1"/>
    <col min="3" max="3" width="13.33203125" style="29" customWidth="1"/>
    <col min="4" max="4" width="16.6640625" style="29" customWidth="1"/>
    <col min="5" max="5" width="15" style="29" customWidth="1"/>
    <col min="6" max="6" width="12.83203125" style="29" customWidth="1"/>
    <col min="7" max="7" width="15.5" style="29" customWidth="1"/>
    <col min="8" max="8" width="12.83203125" style="29" customWidth="1"/>
    <col min="9" max="10" width="18.6640625" style="29" customWidth="1"/>
    <col min="11" max="11" width="20.83203125" style="29" bestFit="1" customWidth="1"/>
    <col min="12" max="12" width="16.5" style="29" bestFit="1" customWidth="1"/>
    <col min="13" max="13" width="21.5" style="29" customWidth="1"/>
    <col min="14" max="14" width="15" style="29" customWidth="1"/>
    <col min="15" max="15" width="5.83203125" style="29" customWidth="1"/>
    <col min="16" max="16" width="9.5" style="29" customWidth="1"/>
    <col min="17" max="16384" width="10.83203125" style="29"/>
  </cols>
  <sheetData>
    <row r="1" spans="1:20" ht="15" hidden="1" customHeight="1" x14ac:dyDescent="0.2">
      <c r="A1" s="99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27"/>
      <c r="R1" s="28"/>
      <c r="S1" s="28"/>
      <c r="T1" s="28"/>
    </row>
    <row r="2" spans="1:20" ht="15" customHeight="1" x14ac:dyDescent="0.2">
      <c r="A2" s="103" t="s">
        <v>26</v>
      </c>
      <c r="B2" s="103"/>
      <c r="C2" s="103"/>
      <c r="D2" s="103"/>
      <c r="E2" s="103"/>
      <c r="F2" s="103"/>
      <c r="G2" s="103"/>
      <c r="H2" s="103"/>
      <c r="I2" s="103"/>
      <c r="J2" s="104" t="s">
        <v>25</v>
      </c>
      <c r="K2" s="104"/>
      <c r="L2" s="104"/>
      <c r="M2" s="104"/>
      <c r="N2" s="104"/>
      <c r="O2" s="104"/>
      <c r="P2" s="104"/>
      <c r="Q2" s="27"/>
      <c r="R2" s="28"/>
      <c r="S2" s="28"/>
      <c r="T2" s="28"/>
    </row>
    <row r="3" spans="1:20" ht="18" customHeight="1" x14ac:dyDescent="0.2">
      <c r="A3" s="110" t="s">
        <v>38</v>
      </c>
      <c r="B3" s="110"/>
      <c r="C3" s="110"/>
      <c r="D3" s="110"/>
      <c r="E3" s="110"/>
      <c r="F3" s="110"/>
      <c r="G3" s="110"/>
      <c r="H3" s="110"/>
      <c r="I3" s="110"/>
      <c r="J3" s="111" t="s">
        <v>35</v>
      </c>
      <c r="K3" s="111"/>
      <c r="L3" s="111"/>
      <c r="M3" s="111"/>
      <c r="N3" s="111"/>
      <c r="O3" s="111"/>
      <c r="P3" s="111"/>
      <c r="Q3" s="27"/>
    </row>
    <row r="4" spans="1:20" ht="40.5" customHeight="1" x14ac:dyDescent="0.2">
      <c r="A4" s="109"/>
      <c r="B4" s="97" t="s">
        <v>28</v>
      </c>
      <c r="C4" s="7" t="s">
        <v>92</v>
      </c>
      <c r="D4" s="7" t="s">
        <v>67</v>
      </c>
      <c r="E4" s="101" t="s">
        <v>66</v>
      </c>
      <c r="F4" s="101"/>
      <c r="G4" s="7" t="s">
        <v>3</v>
      </c>
      <c r="H4" s="7" t="s">
        <v>4</v>
      </c>
      <c r="I4" s="7" t="s">
        <v>90</v>
      </c>
      <c r="J4" s="73" t="s">
        <v>123</v>
      </c>
      <c r="K4" s="74"/>
      <c r="L4" s="74"/>
      <c r="M4" s="74"/>
      <c r="N4" s="74"/>
      <c r="O4" s="112" t="s">
        <v>32</v>
      </c>
      <c r="P4" s="75"/>
      <c r="Q4" s="27"/>
    </row>
    <row r="5" spans="1:20" ht="18" customHeight="1" x14ac:dyDescent="0.2">
      <c r="A5" s="109"/>
      <c r="B5" s="97"/>
      <c r="C5" s="13">
        <v>12</v>
      </c>
      <c r="D5" s="13">
        <v>12</v>
      </c>
      <c r="E5" s="100">
        <v>12</v>
      </c>
      <c r="F5" s="100"/>
      <c r="G5" s="13">
        <v>10</v>
      </c>
      <c r="H5" s="13">
        <v>3</v>
      </c>
      <c r="I5" s="13">
        <v>6</v>
      </c>
      <c r="J5" s="76">
        <v>12</v>
      </c>
      <c r="K5" s="76"/>
      <c r="L5" s="76"/>
      <c r="M5" s="76"/>
      <c r="N5" s="76"/>
      <c r="O5" s="112"/>
      <c r="P5" s="72"/>
      <c r="Q5" s="27"/>
      <c r="S5" s="28"/>
    </row>
    <row r="6" spans="1:20" ht="24" x14ac:dyDescent="0.2">
      <c r="A6" s="1" t="s">
        <v>19</v>
      </c>
      <c r="B6" s="97"/>
      <c r="C6" s="14" t="s">
        <v>0</v>
      </c>
      <c r="D6" s="14" t="s">
        <v>0</v>
      </c>
      <c r="E6" s="14" t="s">
        <v>0</v>
      </c>
      <c r="F6" s="14" t="s">
        <v>0</v>
      </c>
      <c r="G6" s="14" t="s">
        <v>0</v>
      </c>
      <c r="H6" s="14" t="s">
        <v>0</v>
      </c>
      <c r="I6" s="14" t="s">
        <v>71</v>
      </c>
      <c r="J6" s="13" t="s">
        <v>0</v>
      </c>
      <c r="K6" s="13"/>
      <c r="L6" s="13"/>
      <c r="M6" s="13"/>
      <c r="N6" s="13"/>
      <c r="O6" s="112"/>
      <c r="P6" s="1" t="s">
        <v>19</v>
      </c>
      <c r="Q6" s="27"/>
    </row>
    <row r="7" spans="1:20" ht="15" customHeight="1" x14ac:dyDescent="0.2">
      <c r="A7" s="117" t="s">
        <v>59</v>
      </c>
      <c r="B7" s="97" t="s">
        <v>29</v>
      </c>
      <c r="C7" s="101" t="s">
        <v>73</v>
      </c>
      <c r="D7" s="101" t="s">
        <v>5</v>
      </c>
      <c r="E7" s="7" t="s">
        <v>21</v>
      </c>
      <c r="F7" s="7" t="s">
        <v>21</v>
      </c>
      <c r="G7" s="101" t="s">
        <v>39</v>
      </c>
      <c r="H7" s="101" t="s">
        <v>58</v>
      </c>
      <c r="I7" s="101" t="s">
        <v>106</v>
      </c>
      <c r="J7" s="95" t="s">
        <v>58</v>
      </c>
      <c r="K7" s="95" t="s">
        <v>106</v>
      </c>
      <c r="L7" s="95"/>
      <c r="M7" s="96"/>
      <c r="N7" s="95"/>
      <c r="O7" s="102" t="s">
        <v>33</v>
      </c>
      <c r="P7" s="105" t="s">
        <v>64</v>
      </c>
      <c r="Q7" s="27"/>
    </row>
    <row r="8" spans="1:20" ht="15" customHeight="1" x14ac:dyDescent="0.2">
      <c r="A8" s="117"/>
      <c r="B8" s="97"/>
      <c r="C8" s="101"/>
      <c r="D8" s="101"/>
      <c r="E8" s="7" t="s">
        <v>105</v>
      </c>
      <c r="F8" s="7" t="s">
        <v>104</v>
      </c>
      <c r="G8" s="101"/>
      <c r="H8" s="101"/>
      <c r="I8" s="101"/>
      <c r="J8" s="95"/>
      <c r="K8" s="95"/>
      <c r="L8" s="95"/>
      <c r="M8" s="96"/>
      <c r="N8" s="95"/>
      <c r="O8" s="102"/>
      <c r="P8" s="105"/>
      <c r="Q8" s="27"/>
    </row>
    <row r="9" spans="1:20" x14ac:dyDescent="0.2">
      <c r="A9" s="58">
        <f>SUM(C5:I5)+SUM(C9:I9)</f>
        <v>123</v>
      </c>
      <c r="B9" s="97"/>
      <c r="C9" s="13">
        <v>12</v>
      </c>
      <c r="D9" s="13">
        <v>12</v>
      </c>
      <c r="E9" s="13">
        <v>6</v>
      </c>
      <c r="F9" s="13">
        <v>6</v>
      </c>
      <c r="G9" s="13">
        <v>8</v>
      </c>
      <c r="H9" s="13">
        <v>12</v>
      </c>
      <c r="I9" s="13">
        <v>12</v>
      </c>
      <c r="J9" s="76">
        <v>12</v>
      </c>
      <c r="K9" s="76">
        <v>12</v>
      </c>
      <c r="L9" s="76"/>
      <c r="M9" s="76"/>
      <c r="N9" s="76"/>
      <c r="O9" s="102"/>
      <c r="P9" s="77">
        <f>SUM(J5:N5)+SUM(J9:N9)</f>
        <v>36</v>
      </c>
      <c r="Q9" s="27"/>
    </row>
    <row r="10" spans="1:20" ht="24" x14ac:dyDescent="0.2">
      <c r="A10" s="1" t="s">
        <v>19</v>
      </c>
      <c r="B10" s="97"/>
      <c r="C10" s="14" t="s">
        <v>52</v>
      </c>
      <c r="D10" s="14" t="s">
        <v>1</v>
      </c>
      <c r="E10" s="14" t="s">
        <v>0</v>
      </c>
      <c r="F10" s="14" t="s">
        <v>2</v>
      </c>
      <c r="G10" s="14" t="s">
        <v>3</v>
      </c>
      <c r="H10" s="14" t="s">
        <v>103</v>
      </c>
      <c r="I10" s="14" t="s">
        <v>107</v>
      </c>
      <c r="J10" s="13" t="s">
        <v>49</v>
      </c>
      <c r="K10" s="13" t="s">
        <v>107</v>
      </c>
      <c r="L10" s="13"/>
      <c r="M10" s="13"/>
      <c r="N10" s="13"/>
      <c r="O10" s="102"/>
      <c r="P10" s="1" t="s">
        <v>19</v>
      </c>
      <c r="Q10" s="27"/>
    </row>
    <row r="11" spans="1:20" ht="15" customHeight="1" x14ac:dyDescent="0.2">
      <c r="A11" s="31"/>
      <c r="B11" s="98" t="s">
        <v>30</v>
      </c>
      <c r="C11" s="116" t="s">
        <v>37</v>
      </c>
      <c r="D11" s="116"/>
      <c r="E11" s="116"/>
      <c r="F11" s="116"/>
      <c r="G11" s="116"/>
      <c r="H11" s="116"/>
      <c r="I11" s="116"/>
      <c r="J11" s="115" t="s">
        <v>22</v>
      </c>
      <c r="K11" s="115"/>
      <c r="L11" s="115"/>
      <c r="M11" s="115"/>
      <c r="N11" s="115"/>
      <c r="O11" s="115"/>
      <c r="P11" s="115"/>
      <c r="Q11" s="27"/>
    </row>
    <row r="12" spans="1:20" ht="28.5" customHeight="1" x14ac:dyDescent="0.2">
      <c r="A12" s="31"/>
      <c r="B12" s="98"/>
      <c r="C12" s="3" t="s">
        <v>46</v>
      </c>
      <c r="D12" s="3" t="s">
        <v>6</v>
      </c>
      <c r="E12" s="3" t="s">
        <v>75</v>
      </c>
      <c r="F12" s="17"/>
      <c r="G12" s="3"/>
      <c r="H12" s="3"/>
      <c r="I12" s="3"/>
      <c r="J12" s="79" t="s">
        <v>27</v>
      </c>
      <c r="K12" s="79" t="s">
        <v>7</v>
      </c>
      <c r="L12" s="79" t="s">
        <v>101</v>
      </c>
      <c r="M12" s="79" t="s">
        <v>17</v>
      </c>
      <c r="N12" s="79" t="s">
        <v>100</v>
      </c>
      <c r="O12" s="112" t="s">
        <v>125</v>
      </c>
      <c r="P12" s="92"/>
      <c r="Q12" s="27"/>
    </row>
    <row r="13" spans="1:20" x14ac:dyDescent="0.2">
      <c r="A13" s="32"/>
      <c r="B13" s="98"/>
      <c r="C13" s="10">
        <v>11</v>
      </c>
      <c r="D13" s="10">
        <v>11</v>
      </c>
      <c r="E13" s="10">
        <v>11</v>
      </c>
      <c r="F13" s="10"/>
      <c r="G13" s="10"/>
      <c r="H13" s="10"/>
      <c r="I13" s="10"/>
      <c r="J13" s="80">
        <v>12</v>
      </c>
      <c r="K13" s="80">
        <v>12</v>
      </c>
      <c r="L13" s="80">
        <v>8</v>
      </c>
      <c r="M13" s="80">
        <v>13</v>
      </c>
      <c r="N13" s="80">
        <v>11</v>
      </c>
      <c r="O13" s="112"/>
      <c r="P13" s="92"/>
      <c r="Q13" s="27"/>
    </row>
    <row r="14" spans="1:20" ht="24" x14ac:dyDescent="0.2">
      <c r="A14" s="1" t="s">
        <v>19</v>
      </c>
      <c r="B14" s="98"/>
      <c r="C14" s="15" t="s">
        <v>70</v>
      </c>
      <c r="D14" s="15" t="s">
        <v>68</v>
      </c>
      <c r="E14" s="15" t="s">
        <v>69</v>
      </c>
      <c r="F14" s="15"/>
      <c r="G14" s="15"/>
      <c r="H14" s="15"/>
      <c r="I14" s="15"/>
      <c r="J14" s="10" t="s">
        <v>76</v>
      </c>
      <c r="K14" s="10" t="s">
        <v>112</v>
      </c>
      <c r="L14" s="10" t="s">
        <v>54</v>
      </c>
      <c r="M14" s="10" t="s">
        <v>84</v>
      </c>
      <c r="N14" s="10" t="s">
        <v>56</v>
      </c>
      <c r="O14" s="112"/>
      <c r="P14" s="1" t="s">
        <v>19</v>
      </c>
      <c r="Q14" s="27"/>
    </row>
    <row r="15" spans="1:20" ht="45" x14ac:dyDescent="0.2">
      <c r="A15" s="31"/>
      <c r="B15" s="98" t="s">
        <v>31</v>
      </c>
      <c r="C15" s="3" t="s">
        <v>8</v>
      </c>
      <c r="D15" s="3" t="s">
        <v>9</v>
      </c>
      <c r="E15" s="3" t="s">
        <v>117</v>
      </c>
      <c r="F15" s="3" t="s">
        <v>85</v>
      </c>
      <c r="G15" s="3" t="s">
        <v>7</v>
      </c>
      <c r="H15" s="3" t="s">
        <v>83</v>
      </c>
      <c r="I15" s="3" t="s">
        <v>77</v>
      </c>
      <c r="J15" s="79" t="s">
        <v>16</v>
      </c>
      <c r="K15" s="79" t="s">
        <v>47</v>
      </c>
      <c r="L15" s="79"/>
      <c r="M15" s="79"/>
      <c r="N15" s="79"/>
      <c r="O15" s="102" t="s">
        <v>34</v>
      </c>
      <c r="P15" s="78"/>
      <c r="Q15" s="27"/>
    </row>
    <row r="16" spans="1:20" x14ac:dyDescent="0.2">
      <c r="A16" s="32"/>
      <c r="B16" s="98"/>
      <c r="C16" s="10">
        <v>12</v>
      </c>
      <c r="D16" s="10">
        <v>12</v>
      </c>
      <c r="E16" s="10">
        <v>12</v>
      </c>
      <c r="F16" s="10">
        <v>12</v>
      </c>
      <c r="G16" s="10">
        <v>12</v>
      </c>
      <c r="H16" s="10">
        <v>11</v>
      </c>
      <c r="I16" s="10">
        <v>11</v>
      </c>
      <c r="J16" s="80">
        <v>12</v>
      </c>
      <c r="K16" s="80">
        <v>13</v>
      </c>
      <c r="L16" s="80"/>
      <c r="M16" s="80"/>
      <c r="N16" s="80"/>
      <c r="O16" s="102"/>
      <c r="P16" s="32"/>
      <c r="Q16" s="27"/>
    </row>
    <row r="17" spans="1:19" ht="60" x14ac:dyDescent="0.2">
      <c r="A17" s="1" t="s">
        <v>19</v>
      </c>
      <c r="B17" s="98"/>
      <c r="C17" s="15" t="s">
        <v>119</v>
      </c>
      <c r="D17" s="15" t="s">
        <v>118</v>
      </c>
      <c r="E17" s="15" t="s">
        <v>1</v>
      </c>
      <c r="F17" s="15" t="s">
        <v>0</v>
      </c>
      <c r="G17" s="15" t="s">
        <v>112</v>
      </c>
      <c r="H17" s="15" t="s">
        <v>113</v>
      </c>
      <c r="I17" s="15" t="s">
        <v>78</v>
      </c>
      <c r="J17" s="10" t="s">
        <v>124</v>
      </c>
      <c r="K17" s="10" t="s">
        <v>98</v>
      </c>
      <c r="L17" s="10"/>
      <c r="M17" s="10"/>
      <c r="N17" s="10"/>
      <c r="O17" s="102"/>
      <c r="P17" s="1" t="s">
        <v>19</v>
      </c>
      <c r="Q17" s="27"/>
    </row>
    <row r="18" spans="1:19" ht="30" customHeight="1" x14ac:dyDescent="0.2">
      <c r="A18" s="60" t="s">
        <v>60</v>
      </c>
      <c r="B18" s="113" t="s">
        <v>32</v>
      </c>
      <c r="C18" s="3" t="s">
        <v>10</v>
      </c>
      <c r="D18" s="3" t="s">
        <v>11</v>
      </c>
      <c r="E18" s="37"/>
      <c r="F18" s="18"/>
      <c r="G18" s="3"/>
      <c r="H18" s="4"/>
      <c r="I18" s="4"/>
      <c r="J18" s="82"/>
      <c r="K18" s="82"/>
      <c r="L18" s="82"/>
      <c r="M18" s="82"/>
      <c r="N18" s="82"/>
      <c r="O18" s="102"/>
      <c r="P18" s="83" t="s">
        <v>63</v>
      </c>
      <c r="Q18" s="27"/>
    </row>
    <row r="19" spans="1:19" ht="14" customHeight="1" x14ac:dyDescent="0.2">
      <c r="A19" s="4">
        <f>SUM(C13:H13)+SUM(C16:I16)+SUM(C19:I19)</f>
        <v>138</v>
      </c>
      <c r="B19" s="113"/>
      <c r="C19" s="10">
        <v>11</v>
      </c>
      <c r="D19" s="10">
        <v>12</v>
      </c>
      <c r="E19" s="10"/>
      <c r="F19" s="20"/>
      <c r="G19" s="10"/>
      <c r="H19" s="20"/>
      <c r="I19" s="20"/>
      <c r="J19" s="84"/>
      <c r="K19" s="94"/>
      <c r="L19" s="84"/>
      <c r="M19" s="84"/>
      <c r="N19" s="84"/>
      <c r="O19" s="102"/>
      <c r="P19" s="81">
        <f>SUM(J13:N13)+SUM(J16:N16)+SUM(J19:N19)</f>
        <v>81</v>
      </c>
      <c r="Q19" s="27"/>
    </row>
    <row r="20" spans="1:19" ht="36" x14ac:dyDescent="0.2">
      <c r="A20" s="1" t="s">
        <v>19</v>
      </c>
      <c r="B20" s="113"/>
      <c r="C20" s="15" t="s">
        <v>42</v>
      </c>
      <c r="D20" s="15" t="s">
        <v>53</v>
      </c>
      <c r="E20" s="15"/>
      <c r="F20" s="19"/>
      <c r="G20" s="19"/>
      <c r="H20" s="19"/>
      <c r="I20" s="19"/>
      <c r="J20" s="84"/>
      <c r="K20" s="84"/>
      <c r="L20" s="84"/>
      <c r="M20" s="84"/>
      <c r="N20" s="84"/>
      <c r="O20" s="102"/>
      <c r="P20" s="1" t="s">
        <v>19</v>
      </c>
      <c r="Q20" s="27"/>
    </row>
    <row r="21" spans="1:19" ht="15" customHeight="1" x14ac:dyDescent="0.2">
      <c r="A21" s="57"/>
      <c r="B21" s="30"/>
      <c r="C21" s="118" t="s">
        <v>36</v>
      </c>
      <c r="D21" s="118"/>
      <c r="E21" s="118"/>
      <c r="F21" s="118"/>
      <c r="G21" s="118"/>
      <c r="H21" s="118"/>
      <c r="I21" s="118"/>
      <c r="J21" s="114" t="s">
        <v>23</v>
      </c>
      <c r="K21" s="114"/>
      <c r="L21" s="114"/>
      <c r="M21" s="114"/>
      <c r="N21" s="114"/>
      <c r="O21" s="114"/>
      <c r="P21" s="114"/>
      <c r="Q21" s="27"/>
      <c r="R21" s="28"/>
      <c r="S21" s="28"/>
    </row>
    <row r="22" spans="1:19" ht="50.25" customHeight="1" x14ac:dyDescent="0.2">
      <c r="A22" s="62" t="s">
        <v>61</v>
      </c>
      <c r="B22" s="113" t="s">
        <v>33</v>
      </c>
      <c r="C22" s="5" t="s">
        <v>80</v>
      </c>
      <c r="D22" s="21" t="s">
        <v>115</v>
      </c>
      <c r="E22" s="21" t="s">
        <v>131</v>
      </c>
      <c r="F22" s="21"/>
      <c r="G22" s="21"/>
      <c r="H22" s="5"/>
      <c r="I22" s="5"/>
      <c r="J22" s="85" t="s">
        <v>114</v>
      </c>
      <c r="K22" s="85" t="s">
        <v>82</v>
      </c>
      <c r="L22" s="85" t="s">
        <v>57</v>
      </c>
      <c r="M22" s="86" t="s">
        <v>115</v>
      </c>
      <c r="N22" s="85"/>
      <c r="O22" s="102" t="s">
        <v>33</v>
      </c>
      <c r="P22" s="92"/>
      <c r="Q22" s="27"/>
    </row>
    <row r="23" spans="1:19" x14ac:dyDescent="0.2">
      <c r="A23" s="63">
        <f>SUM(C23:I23)+SUM(C26:I26)</f>
        <v>46</v>
      </c>
      <c r="B23" s="113"/>
      <c r="C23" s="6">
        <v>11</v>
      </c>
      <c r="D23" s="6">
        <v>5</v>
      </c>
      <c r="E23" s="6">
        <v>7</v>
      </c>
      <c r="F23" s="6"/>
      <c r="G23" s="6"/>
      <c r="H23" s="6"/>
      <c r="I23" s="6"/>
      <c r="J23" s="87">
        <v>6</v>
      </c>
      <c r="K23" s="87">
        <v>11</v>
      </c>
      <c r="L23" s="88">
        <v>6</v>
      </c>
      <c r="M23" s="87">
        <v>5</v>
      </c>
      <c r="N23" s="87"/>
      <c r="O23" s="102"/>
      <c r="P23" s="92"/>
      <c r="Q23" s="27"/>
    </row>
    <row r="24" spans="1:19" ht="22.5" customHeight="1" x14ac:dyDescent="0.2">
      <c r="A24" s="1" t="s">
        <v>19</v>
      </c>
      <c r="B24" s="113"/>
      <c r="C24" s="16" t="s">
        <v>81</v>
      </c>
      <c r="D24" s="16" t="s">
        <v>116</v>
      </c>
      <c r="E24" s="16" t="s">
        <v>132</v>
      </c>
      <c r="F24" s="16"/>
      <c r="G24" s="16"/>
      <c r="H24" s="16"/>
      <c r="I24" s="16"/>
      <c r="J24" s="6" t="s">
        <v>87</v>
      </c>
      <c r="K24" s="6" t="s">
        <v>81</v>
      </c>
      <c r="L24" s="90" t="s">
        <v>12</v>
      </c>
      <c r="M24" s="6" t="s">
        <v>116</v>
      </c>
      <c r="N24" s="6"/>
      <c r="O24" s="102"/>
      <c r="P24" s="1" t="s">
        <v>19</v>
      </c>
      <c r="Q24" s="27"/>
    </row>
    <row r="25" spans="1:19" ht="30" x14ac:dyDescent="0.2">
      <c r="A25" s="57"/>
      <c r="B25" s="106" t="s">
        <v>34</v>
      </c>
      <c r="C25" s="5" t="s">
        <v>12</v>
      </c>
      <c r="D25" s="5" t="s">
        <v>99</v>
      </c>
      <c r="E25" s="21"/>
      <c r="F25" s="21"/>
      <c r="G25" s="21"/>
      <c r="H25" s="21"/>
      <c r="I25" s="21"/>
      <c r="J25" s="85" t="s">
        <v>12</v>
      </c>
      <c r="K25" s="85" t="s">
        <v>99</v>
      </c>
      <c r="L25" s="86"/>
      <c r="M25" s="86"/>
      <c r="N25" s="86"/>
      <c r="O25" s="102" t="s">
        <v>34</v>
      </c>
      <c r="P25" s="91" t="s">
        <v>63</v>
      </c>
      <c r="Q25" s="27"/>
    </row>
    <row r="26" spans="1:19" x14ac:dyDescent="0.2">
      <c r="A26" s="57"/>
      <c r="B26" s="106"/>
      <c r="C26" s="6">
        <v>11</v>
      </c>
      <c r="D26" s="6">
        <v>12</v>
      </c>
      <c r="E26" s="6"/>
      <c r="F26" s="6"/>
      <c r="G26" s="6"/>
      <c r="H26" s="6"/>
      <c r="I26" s="6"/>
      <c r="J26" s="87">
        <v>11</v>
      </c>
      <c r="K26" s="87">
        <v>12</v>
      </c>
      <c r="L26" s="87"/>
      <c r="M26" s="87"/>
      <c r="N26" s="87"/>
      <c r="O26" s="102"/>
      <c r="P26" s="89">
        <f>SUM(J23:N23)+SUM(J26:N26)</f>
        <v>51</v>
      </c>
      <c r="Q26" s="27"/>
    </row>
    <row r="27" spans="1:19" ht="48" x14ac:dyDescent="0.2">
      <c r="A27" s="1" t="s">
        <v>19</v>
      </c>
      <c r="B27" s="106"/>
      <c r="C27" s="16" t="s">
        <v>74</v>
      </c>
      <c r="D27" s="16" t="s">
        <v>96</v>
      </c>
      <c r="E27" s="16"/>
      <c r="F27" s="16"/>
      <c r="G27" s="16"/>
      <c r="H27" s="16"/>
      <c r="I27" s="16"/>
      <c r="J27" s="6" t="s">
        <v>94</v>
      </c>
      <c r="K27" s="6" t="s">
        <v>97</v>
      </c>
      <c r="L27" s="6"/>
      <c r="M27" s="6" t="s">
        <v>129</v>
      </c>
      <c r="N27" s="6"/>
      <c r="O27" s="102"/>
      <c r="P27" s="1" t="s">
        <v>19</v>
      </c>
      <c r="Q27" s="27"/>
    </row>
    <row r="28" spans="1:19" ht="36" customHeight="1" x14ac:dyDescent="0.2">
      <c r="A28" s="57"/>
      <c r="B28" s="56"/>
      <c r="C28" s="107" t="s">
        <v>126</v>
      </c>
      <c r="D28" s="107"/>
      <c r="E28" s="107"/>
      <c r="F28" s="107"/>
      <c r="G28" s="107"/>
      <c r="H28" s="107"/>
      <c r="I28" s="107"/>
      <c r="J28" s="108" t="s">
        <v>127</v>
      </c>
      <c r="K28" s="108"/>
      <c r="L28" s="108"/>
      <c r="M28" s="108"/>
      <c r="N28" s="108"/>
      <c r="O28" s="108"/>
      <c r="P28" s="108"/>
      <c r="Q28" s="27"/>
    </row>
    <row r="29" spans="1:19" ht="25.5" customHeight="1" x14ac:dyDescent="0.2">
      <c r="A29" s="57"/>
      <c r="B29" s="97" t="s">
        <v>41</v>
      </c>
      <c r="C29" s="65"/>
      <c r="D29" s="65"/>
      <c r="E29" s="65"/>
      <c r="F29" s="66"/>
      <c r="G29" s="66"/>
      <c r="H29" s="65" t="s">
        <v>48</v>
      </c>
      <c r="I29" s="65" t="s">
        <v>13</v>
      </c>
      <c r="J29" s="65" t="s">
        <v>14</v>
      </c>
      <c r="K29" s="66"/>
      <c r="L29" s="66"/>
      <c r="M29" s="66"/>
      <c r="N29" s="66"/>
      <c r="O29" s="102" t="s">
        <v>41</v>
      </c>
      <c r="P29" s="57"/>
      <c r="Q29" s="27"/>
    </row>
    <row r="30" spans="1:19" x14ac:dyDescent="0.2">
      <c r="A30" s="57"/>
      <c r="B30" s="97"/>
      <c r="C30" s="67"/>
      <c r="D30" s="67"/>
      <c r="E30" s="67"/>
      <c r="F30" s="67"/>
      <c r="G30" s="67"/>
      <c r="H30" s="67">
        <v>1</v>
      </c>
      <c r="I30" s="67">
        <v>12</v>
      </c>
      <c r="J30" s="67">
        <v>6</v>
      </c>
      <c r="K30" s="67"/>
      <c r="L30" s="67"/>
      <c r="M30" s="67"/>
      <c r="N30" s="67"/>
      <c r="O30" s="102"/>
      <c r="P30" s="57"/>
      <c r="Q30" s="27"/>
    </row>
    <row r="31" spans="1:19" ht="24" x14ac:dyDescent="0.2">
      <c r="A31" s="1" t="s">
        <v>19</v>
      </c>
      <c r="B31" s="97"/>
      <c r="C31" s="68"/>
      <c r="D31" s="68"/>
      <c r="E31" s="68"/>
      <c r="F31" s="69"/>
      <c r="G31" s="69"/>
      <c r="H31" s="68" t="s">
        <v>0</v>
      </c>
      <c r="I31" s="68" t="s">
        <v>0</v>
      </c>
      <c r="J31" s="68" t="s">
        <v>15</v>
      </c>
      <c r="K31" s="68"/>
      <c r="L31" s="68"/>
      <c r="M31" s="68"/>
      <c r="N31" s="69"/>
      <c r="O31" s="102"/>
      <c r="P31" s="1" t="s">
        <v>19</v>
      </c>
      <c r="Q31" s="27"/>
    </row>
    <row r="32" spans="1:19" ht="37.5" customHeight="1" x14ac:dyDescent="0.2">
      <c r="A32" s="62" t="s">
        <v>62</v>
      </c>
      <c r="B32" s="97" t="s">
        <v>40</v>
      </c>
      <c r="C32" s="66"/>
      <c r="D32" s="66"/>
      <c r="E32" s="65"/>
      <c r="F32" s="66" t="s">
        <v>102</v>
      </c>
      <c r="G32" s="66" t="s">
        <v>108</v>
      </c>
      <c r="H32" s="65" t="s">
        <v>50</v>
      </c>
      <c r="I32" s="65" t="s">
        <v>51</v>
      </c>
      <c r="J32" s="66" t="s">
        <v>55</v>
      </c>
      <c r="K32" s="66" t="s">
        <v>110</v>
      </c>
      <c r="L32" s="66" t="s">
        <v>86</v>
      </c>
      <c r="M32" s="66" t="s">
        <v>130</v>
      </c>
      <c r="N32" s="70"/>
      <c r="O32" s="102" t="s">
        <v>40</v>
      </c>
      <c r="P32" s="57"/>
      <c r="Q32" s="27"/>
    </row>
    <row r="33" spans="1:17" x14ac:dyDescent="0.2">
      <c r="A33" s="63">
        <f>SUM(C33:L33)+SUM(C30:N30)</f>
        <v>53</v>
      </c>
      <c r="B33" s="97"/>
      <c r="C33" s="67"/>
      <c r="D33" s="67"/>
      <c r="E33" s="67"/>
      <c r="F33" s="67">
        <v>1</v>
      </c>
      <c r="G33" s="67">
        <v>5</v>
      </c>
      <c r="H33" s="67">
        <v>4</v>
      </c>
      <c r="I33" s="67">
        <v>10</v>
      </c>
      <c r="J33" s="67">
        <v>5</v>
      </c>
      <c r="K33" s="67">
        <v>5</v>
      </c>
      <c r="L33" s="67">
        <v>4</v>
      </c>
      <c r="M33" s="67">
        <v>4</v>
      </c>
      <c r="N33" s="67"/>
      <c r="O33" s="102"/>
      <c r="P33" s="57"/>
      <c r="Q33" s="27"/>
    </row>
    <row r="34" spans="1:17" ht="24" x14ac:dyDescent="0.2">
      <c r="A34" s="1" t="s">
        <v>19</v>
      </c>
      <c r="B34" s="97"/>
      <c r="C34" s="68"/>
      <c r="D34" s="68"/>
      <c r="E34" s="68"/>
      <c r="F34" s="68" t="s">
        <v>0</v>
      </c>
      <c r="G34" s="68" t="s">
        <v>109</v>
      </c>
      <c r="H34" s="68" t="s">
        <v>15</v>
      </c>
      <c r="I34" s="68" t="s">
        <v>15</v>
      </c>
      <c r="J34" s="68" t="s">
        <v>0</v>
      </c>
      <c r="K34" s="68" t="s">
        <v>55</v>
      </c>
      <c r="L34" s="68" t="s">
        <v>111</v>
      </c>
      <c r="M34" s="68" t="s">
        <v>0</v>
      </c>
      <c r="N34" s="71"/>
      <c r="O34" s="102"/>
      <c r="P34" s="1" t="s">
        <v>19</v>
      </c>
      <c r="Q34" s="27"/>
    </row>
    <row r="35" spans="1:17" ht="16" x14ac:dyDescent="0.2">
      <c r="C35" s="23" t="s">
        <v>20</v>
      </c>
      <c r="F35" s="24" t="s">
        <v>43</v>
      </c>
      <c r="G35" s="23" t="s">
        <v>44</v>
      </c>
      <c r="H35" s="23"/>
      <c r="I35" s="26"/>
    </row>
    <row r="36" spans="1:17" x14ac:dyDescent="0.2">
      <c r="C36" s="23" t="s">
        <v>72</v>
      </c>
      <c r="F36" s="25" t="s">
        <v>45</v>
      </c>
      <c r="G36" s="23" t="s">
        <v>88</v>
      </c>
      <c r="H36" s="23"/>
      <c r="I36" s="23"/>
    </row>
    <row r="37" spans="1:17" x14ac:dyDescent="0.2">
      <c r="C37" s="23" t="s">
        <v>79</v>
      </c>
      <c r="O37" s="93" t="s">
        <v>128</v>
      </c>
    </row>
    <row r="38" spans="1:17" ht="16" x14ac:dyDescent="0.2">
      <c r="C38" s="36" t="s">
        <v>91</v>
      </c>
      <c r="O38" s="39" t="s">
        <v>120</v>
      </c>
    </row>
    <row r="39" spans="1:17" ht="16" x14ac:dyDescent="0.2">
      <c r="C39" s="36" t="s">
        <v>95</v>
      </c>
      <c r="J39" s="23"/>
    </row>
  </sheetData>
  <mergeCells count="43">
    <mergeCell ref="A4:A5"/>
    <mergeCell ref="A3:I3"/>
    <mergeCell ref="J3:P3"/>
    <mergeCell ref="O4:O6"/>
    <mergeCell ref="O25:O27"/>
    <mergeCell ref="B22:B24"/>
    <mergeCell ref="O22:O24"/>
    <mergeCell ref="J21:P21"/>
    <mergeCell ref="J11:P11"/>
    <mergeCell ref="O12:O14"/>
    <mergeCell ref="B15:B17"/>
    <mergeCell ref="C11:I11"/>
    <mergeCell ref="O15:O20"/>
    <mergeCell ref="A7:A8"/>
    <mergeCell ref="B18:B20"/>
    <mergeCell ref="C21:I21"/>
    <mergeCell ref="J2:P2"/>
    <mergeCell ref="J7:J8"/>
    <mergeCell ref="N7:N8"/>
    <mergeCell ref="P7:P8"/>
    <mergeCell ref="B32:B34"/>
    <mergeCell ref="B29:B31"/>
    <mergeCell ref="O29:O31"/>
    <mergeCell ref="O32:O34"/>
    <mergeCell ref="B25:B27"/>
    <mergeCell ref="C28:I28"/>
    <mergeCell ref="J28:P28"/>
    <mergeCell ref="L7:L8"/>
    <mergeCell ref="M7:M8"/>
    <mergeCell ref="B7:B10"/>
    <mergeCell ref="B11:B14"/>
    <mergeCell ref="A1:P1"/>
    <mergeCell ref="E5:F5"/>
    <mergeCell ref="C7:C8"/>
    <mergeCell ref="D7:D8"/>
    <mergeCell ref="G7:G8"/>
    <mergeCell ref="E4:F4"/>
    <mergeCell ref="O7:O10"/>
    <mergeCell ref="K7:K8"/>
    <mergeCell ref="H7:H8"/>
    <mergeCell ref="A2:I2"/>
    <mergeCell ref="B4:B6"/>
    <mergeCell ref="I7:I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80" fitToHeight="0" orientation="landscape" r:id="rId1"/>
  <ignoredErrors>
    <ignoredError sqref="P6 A6 A10:A12 A14:A15 A17 P8 A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BD446-DFA0-4C07-AA8A-ED915CAD0689}">
  <sheetPr>
    <pageSetUpPr fitToPage="1"/>
  </sheetPr>
  <dimension ref="A1:T39"/>
  <sheetViews>
    <sheetView view="pageLayout" topLeftCell="A2" zoomScaleNormal="120" workbookViewId="0">
      <selection activeCell="A2" sqref="A2:I2"/>
    </sheetView>
  </sheetViews>
  <sheetFormatPr baseColWidth="10" defaultColWidth="10.83203125" defaultRowHeight="15" x14ac:dyDescent="0.2"/>
  <cols>
    <col min="1" max="1" width="9.5" style="29" customWidth="1"/>
    <col min="2" max="2" width="5.83203125" style="29" customWidth="1"/>
    <col min="3" max="3" width="13.33203125" style="29" customWidth="1"/>
    <col min="4" max="4" width="16.6640625" style="29" customWidth="1"/>
    <col min="5" max="5" width="15" style="29" customWidth="1"/>
    <col min="6" max="6" width="12.83203125" style="29" customWidth="1"/>
    <col min="7" max="7" width="13.1640625" style="29" customWidth="1"/>
    <col min="8" max="8" width="12.83203125" style="29" customWidth="1"/>
    <col min="9" max="10" width="18.6640625" style="29" customWidth="1"/>
    <col min="11" max="11" width="20" style="29" customWidth="1"/>
    <col min="12" max="12" width="17.1640625" style="29" customWidth="1"/>
    <col min="13" max="13" width="21.5" style="29" customWidth="1"/>
    <col min="14" max="14" width="15" style="29" customWidth="1"/>
    <col min="15" max="15" width="5.83203125" style="29" customWidth="1"/>
    <col min="16" max="16" width="9.5" style="29" customWidth="1"/>
    <col min="17" max="16384" width="10.83203125" style="29"/>
  </cols>
  <sheetData>
    <row r="1" spans="1:20" ht="15" hidden="1" customHeight="1" x14ac:dyDescent="0.2">
      <c r="A1" s="99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27"/>
      <c r="R1" s="28"/>
      <c r="S1" s="28"/>
      <c r="T1" s="28"/>
    </row>
    <row r="2" spans="1:20" ht="15" customHeight="1" x14ac:dyDescent="0.2">
      <c r="A2" s="103" t="s">
        <v>26</v>
      </c>
      <c r="B2" s="103"/>
      <c r="C2" s="103"/>
      <c r="D2" s="103"/>
      <c r="E2" s="103"/>
      <c r="F2" s="103"/>
      <c r="G2" s="103"/>
      <c r="H2" s="103"/>
      <c r="I2" s="103"/>
      <c r="J2" s="104" t="s">
        <v>25</v>
      </c>
      <c r="K2" s="104"/>
      <c r="L2" s="104"/>
      <c r="M2" s="104"/>
      <c r="N2" s="104"/>
      <c r="O2" s="104"/>
      <c r="P2" s="104"/>
      <c r="Q2" s="27"/>
      <c r="R2" s="28"/>
      <c r="S2" s="28"/>
      <c r="T2" s="28"/>
    </row>
    <row r="3" spans="1:20" ht="18" customHeight="1" x14ac:dyDescent="0.2">
      <c r="A3" s="109"/>
      <c r="B3" s="56"/>
      <c r="C3" s="110" t="s">
        <v>38</v>
      </c>
      <c r="D3" s="110"/>
      <c r="E3" s="110"/>
      <c r="F3" s="110"/>
      <c r="G3" s="110"/>
      <c r="H3" s="110"/>
      <c r="I3" s="110"/>
      <c r="J3" s="128" t="s">
        <v>35</v>
      </c>
      <c r="K3" s="128"/>
      <c r="L3" s="128"/>
      <c r="M3" s="128"/>
      <c r="N3" s="11"/>
      <c r="O3" s="121" t="s">
        <v>32</v>
      </c>
      <c r="P3" s="57"/>
      <c r="Q3" s="27"/>
    </row>
    <row r="4" spans="1:20" ht="45" x14ac:dyDescent="0.2">
      <c r="A4" s="109"/>
      <c r="B4" s="97" t="s">
        <v>28</v>
      </c>
      <c r="C4" s="7" t="s">
        <v>92</v>
      </c>
      <c r="D4" s="7" t="s">
        <v>67</v>
      </c>
      <c r="E4" s="101" t="s">
        <v>66</v>
      </c>
      <c r="F4" s="101"/>
      <c r="G4" s="7" t="s">
        <v>3</v>
      </c>
      <c r="H4" s="7" t="s">
        <v>4</v>
      </c>
      <c r="I4" s="7" t="s">
        <v>90</v>
      </c>
      <c r="J4" s="40" t="s">
        <v>121</v>
      </c>
      <c r="K4" s="41"/>
      <c r="L4" s="41"/>
      <c r="M4" s="41"/>
      <c r="N4" s="41"/>
      <c r="O4" s="121"/>
      <c r="P4" s="33"/>
      <c r="Q4" s="27"/>
    </row>
    <row r="5" spans="1:20" ht="18" customHeight="1" x14ac:dyDescent="0.2">
      <c r="A5" s="32"/>
      <c r="B5" s="97"/>
      <c r="C5" s="13">
        <v>12</v>
      </c>
      <c r="D5" s="13">
        <v>12</v>
      </c>
      <c r="E5" s="100">
        <v>12</v>
      </c>
      <c r="F5" s="100"/>
      <c r="G5" s="13">
        <v>10</v>
      </c>
      <c r="H5" s="13">
        <v>3</v>
      </c>
      <c r="I5" s="13">
        <v>6</v>
      </c>
      <c r="J5" s="42">
        <v>12</v>
      </c>
      <c r="K5" s="42"/>
      <c r="L5" s="42"/>
      <c r="M5" s="42"/>
      <c r="N5" s="42"/>
      <c r="O5" s="121"/>
      <c r="P5" s="57"/>
      <c r="Q5" s="27"/>
      <c r="S5" s="28"/>
    </row>
    <row r="6" spans="1:20" ht="24" x14ac:dyDescent="0.2">
      <c r="A6" s="1" t="s">
        <v>19</v>
      </c>
      <c r="B6" s="97"/>
      <c r="C6" s="14" t="s">
        <v>0</v>
      </c>
      <c r="D6" s="14" t="s">
        <v>0</v>
      </c>
      <c r="E6" s="14" t="s">
        <v>0</v>
      </c>
      <c r="F6" s="14" t="s">
        <v>0</v>
      </c>
      <c r="G6" s="14" t="s">
        <v>0</v>
      </c>
      <c r="H6" s="14" t="s">
        <v>0</v>
      </c>
      <c r="I6" s="14" t="s">
        <v>71</v>
      </c>
      <c r="J6" s="43" t="s">
        <v>0</v>
      </c>
      <c r="K6" s="43"/>
      <c r="L6" s="43"/>
      <c r="M6" s="43"/>
      <c r="N6" s="43"/>
      <c r="O6" s="121"/>
      <c r="P6" s="2" t="s">
        <v>19</v>
      </c>
      <c r="Q6" s="27"/>
    </row>
    <row r="7" spans="1:20" ht="15" customHeight="1" x14ac:dyDescent="0.2">
      <c r="A7" s="117" t="s">
        <v>59</v>
      </c>
      <c r="B7" s="97" t="s">
        <v>29</v>
      </c>
      <c r="C7" s="101" t="s">
        <v>73</v>
      </c>
      <c r="D7" s="101" t="s">
        <v>5</v>
      </c>
      <c r="E7" s="7" t="s">
        <v>21</v>
      </c>
      <c r="F7" s="7" t="s">
        <v>21</v>
      </c>
      <c r="G7" s="101" t="s">
        <v>39</v>
      </c>
      <c r="H7" s="101" t="s">
        <v>58</v>
      </c>
      <c r="I7" s="101" t="s">
        <v>106</v>
      </c>
      <c r="J7" s="126" t="s">
        <v>58</v>
      </c>
      <c r="K7" s="126" t="s">
        <v>106</v>
      </c>
      <c r="L7" s="126"/>
      <c r="M7" s="127"/>
      <c r="N7" s="126"/>
      <c r="O7" s="119" t="s">
        <v>33</v>
      </c>
      <c r="P7" s="124" t="s">
        <v>64</v>
      </c>
      <c r="Q7" s="27"/>
    </row>
    <row r="8" spans="1:20" ht="15" customHeight="1" x14ac:dyDescent="0.2">
      <c r="A8" s="117"/>
      <c r="B8" s="97"/>
      <c r="C8" s="101"/>
      <c r="D8" s="101"/>
      <c r="E8" s="7" t="s">
        <v>105</v>
      </c>
      <c r="F8" s="7" t="s">
        <v>104</v>
      </c>
      <c r="G8" s="101"/>
      <c r="H8" s="101"/>
      <c r="I8" s="101"/>
      <c r="J8" s="126"/>
      <c r="K8" s="126"/>
      <c r="L8" s="126"/>
      <c r="M8" s="127"/>
      <c r="N8" s="126"/>
      <c r="O8" s="119"/>
      <c r="P8" s="124"/>
      <c r="Q8" s="27"/>
    </row>
    <row r="9" spans="1:20" x14ac:dyDescent="0.2">
      <c r="A9" s="58">
        <f>SUM(C5:I5)+SUM(C9:I9)</f>
        <v>123</v>
      </c>
      <c r="B9" s="97"/>
      <c r="C9" s="13">
        <v>12</v>
      </c>
      <c r="D9" s="13">
        <v>12</v>
      </c>
      <c r="E9" s="13">
        <v>6</v>
      </c>
      <c r="F9" s="13">
        <v>6</v>
      </c>
      <c r="G9" s="13">
        <v>8</v>
      </c>
      <c r="H9" s="13">
        <v>12</v>
      </c>
      <c r="I9" s="13">
        <v>12</v>
      </c>
      <c r="J9" s="42">
        <v>12</v>
      </c>
      <c r="K9" s="42">
        <v>12</v>
      </c>
      <c r="L9" s="42"/>
      <c r="M9" s="42"/>
      <c r="N9" s="42"/>
      <c r="O9" s="119"/>
      <c r="P9" s="59">
        <f>SUM(J5:N5)+SUM(J9:N9)</f>
        <v>36</v>
      </c>
      <c r="Q9" s="27"/>
    </row>
    <row r="10" spans="1:20" ht="24" x14ac:dyDescent="0.2">
      <c r="A10" s="1" t="s">
        <v>19</v>
      </c>
      <c r="B10" s="97"/>
      <c r="C10" s="14" t="s">
        <v>52</v>
      </c>
      <c r="D10" s="14" t="s">
        <v>1</v>
      </c>
      <c r="E10" s="14" t="s">
        <v>0</v>
      </c>
      <c r="F10" s="14" t="s">
        <v>2</v>
      </c>
      <c r="G10" s="14" t="s">
        <v>3</v>
      </c>
      <c r="H10" s="14" t="s">
        <v>103</v>
      </c>
      <c r="I10" s="14" t="s">
        <v>107</v>
      </c>
      <c r="J10" s="43" t="s">
        <v>49</v>
      </c>
      <c r="K10" s="43" t="s">
        <v>107</v>
      </c>
      <c r="L10" s="43"/>
      <c r="M10" s="43"/>
      <c r="N10" s="43"/>
      <c r="O10" s="119"/>
      <c r="P10" s="2" t="s">
        <v>19</v>
      </c>
      <c r="Q10" s="27"/>
    </row>
    <row r="11" spans="1:20" ht="15" customHeight="1" x14ac:dyDescent="0.2">
      <c r="A11" s="31"/>
      <c r="B11" s="98" t="s">
        <v>30</v>
      </c>
      <c r="C11" s="116" t="s">
        <v>37</v>
      </c>
      <c r="D11" s="116"/>
      <c r="E11" s="116"/>
      <c r="F11" s="116"/>
      <c r="G11" s="116"/>
      <c r="H11" s="116"/>
      <c r="I11" s="116"/>
      <c r="J11" s="125" t="s">
        <v>22</v>
      </c>
      <c r="K11" s="125"/>
      <c r="L11" s="125"/>
      <c r="M11" s="125"/>
      <c r="N11" s="22"/>
      <c r="O11" s="121" t="s">
        <v>33</v>
      </c>
      <c r="P11" s="31"/>
      <c r="Q11" s="27"/>
    </row>
    <row r="12" spans="1:20" ht="30" x14ac:dyDescent="0.2">
      <c r="A12" s="31"/>
      <c r="B12" s="98"/>
      <c r="C12" s="3" t="s">
        <v>46</v>
      </c>
      <c r="D12" s="3" t="s">
        <v>6</v>
      </c>
      <c r="E12" s="3" t="s">
        <v>75</v>
      </c>
      <c r="F12" s="17"/>
      <c r="G12" s="3"/>
      <c r="H12" s="3"/>
      <c r="I12" s="3"/>
      <c r="J12" s="44" t="s">
        <v>27</v>
      </c>
      <c r="K12" s="44" t="s">
        <v>17</v>
      </c>
      <c r="L12" s="44" t="s">
        <v>100</v>
      </c>
      <c r="M12" s="44" t="s">
        <v>7</v>
      </c>
      <c r="N12" s="44" t="s">
        <v>101</v>
      </c>
      <c r="O12" s="121"/>
      <c r="P12" s="34"/>
      <c r="Q12" s="27"/>
    </row>
    <row r="13" spans="1:20" x14ac:dyDescent="0.2">
      <c r="A13" s="32"/>
      <c r="B13" s="98"/>
      <c r="C13" s="10">
        <v>11</v>
      </c>
      <c r="D13" s="10">
        <v>11</v>
      </c>
      <c r="E13" s="10">
        <v>11</v>
      </c>
      <c r="F13" s="10"/>
      <c r="G13" s="10"/>
      <c r="H13" s="10"/>
      <c r="I13" s="10"/>
      <c r="J13" s="45">
        <v>12</v>
      </c>
      <c r="K13" s="45">
        <v>13</v>
      </c>
      <c r="L13" s="45">
        <v>11</v>
      </c>
      <c r="M13" s="45">
        <v>12</v>
      </c>
      <c r="N13" s="45">
        <v>8</v>
      </c>
      <c r="O13" s="121"/>
      <c r="P13" s="9"/>
      <c r="Q13" s="27"/>
    </row>
    <row r="14" spans="1:20" ht="24" x14ac:dyDescent="0.2">
      <c r="A14" s="1" t="s">
        <v>19</v>
      </c>
      <c r="B14" s="98"/>
      <c r="C14" s="15" t="s">
        <v>70</v>
      </c>
      <c r="D14" s="15" t="s">
        <v>68</v>
      </c>
      <c r="E14" s="15" t="s">
        <v>69</v>
      </c>
      <c r="F14" s="15"/>
      <c r="G14" s="15"/>
      <c r="H14" s="15"/>
      <c r="I14" s="15"/>
      <c r="J14" s="46" t="s">
        <v>76</v>
      </c>
      <c r="K14" s="46" t="s">
        <v>84</v>
      </c>
      <c r="L14" s="46" t="s">
        <v>56</v>
      </c>
      <c r="M14" s="46" t="s">
        <v>112</v>
      </c>
      <c r="N14" s="46" t="s">
        <v>54</v>
      </c>
      <c r="O14" s="121"/>
      <c r="P14" s="2" t="s">
        <v>19</v>
      </c>
      <c r="Q14" s="27"/>
    </row>
    <row r="15" spans="1:20" ht="45" x14ac:dyDescent="0.2">
      <c r="A15" s="31"/>
      <c r="B15" s="98" t="s">
        <v>31</v>
      </c>
      <c r="C15" s="3" t="s">
        <v>8</v>
      </c>
      <c r="D15" s="3" t="s">
        <v>9</v>
      </c>
      <c r="E15" s="3" t="s">
        <v>117</v>
      </c>
      <c r="F15" s="3" t="s">
        <v>85</v>
      </c>
      <c r="G15" s="3" t="s">
        <v>7</v>
      </c>
      <c r="H15" s="3" t="s">
        <v>83</v>
      </c>
      <c r="I15" s="3" t="s">
        <v>77</v>
      </c>
      <c r="J15" s="44" t="s">
        <v>47</v>
      </c>
      <c r="K15" s="44" t="s">
        <v>16</v>
      </c>
      <c r="L15" s="44"/>
      <c r="M15" s="47"/>
      <c r="N15" s="47"/>
      <c r="O15" s="119" t="s">
        <v>34</v>
      </c>
      <c r="P15" s="34"/>
      <c r="Q15" s="27"/>
    </row>
    <row r="16" spans="1:20" x14ac:dyDescent="0.2">
      <c r="A16" s="32"/>
      <c r="B16" s="98"/>
      <c r="C16" s="10">
        <v>12</v>
      </c>
      <c r="D16" s="10">
        <v>12</v>
      </c>
      <c r="E16" s="10">
        <v>12</v>
      </c>
      <c r="F16" s="10">
        <v>12</v>
      </c>
      <c r="G16" s="10">
        <v>12</v>
      </c>
      <c r="H16" s="10">
        <v>11</v>
      </c>
      <c r="I16" s="10">
        <v>11</v>
      </c>
      <c r="J16" s="45">
        <v>13</v>
      </c>
      <c r="K16" s="45">
        <v>12</v>
      </c>
      <c r="L16" s="45"/>
      <c r="M16" s="45"/>
      <c r="N16" s="45"/>
      <c r="O16" s="119"/>
      <c r="P16" s="35"/>
      <c r="Q16" s="27"/>
    </row>
    <row r="17" spans="1:19" ht="60" x14ac:dyDescent="0.2">
      <c r="A17" s="1" t="s">
        <v>19</v>
      </c>
      <c r="B17" s="98"/>
      <c r="C17" s="15" t="s">
        <v>119</v>
      </c>
      <c r="D17" s="15" t="s">
        <v>118</v>
      </c>
      <c r="E17" s="15" t="s">
        <v>1</v>
      </c>
      <c r="F17" s="15" t="s">
        <v>0</v>
      </c>
      <c r="G17" s="15" t="s">
        <v>112</v>
      </c>
      <c r="H17" s="15" t="s">
        <v>113</v>
      </c>
      <c r="I17" s="15" t="s">
        <v>78</v>
      </c>
      <c r="J17" s="46" t="s">
        <v>98</v>
      </c>
      <c r="K17" s="46" t="s">
        <v>93</v>
      </c>
      <c r="L17" s="46"/>
      <c r="M17" s="46"/>
      <c r="N17" s="46"/>
      <c r="O17" s="119"/>
      <c r="P17" s="2" t="s">
        <v>19</v>
      </c>
      <c r="Q17" s="27"/>
    </row>
    <row r="18" spans="1:19" ht="30" customHeight="1" x14ac:dyDescent="0.2">
      <c r="A18" s="60" t="s">
        <v>60</v>
      </c>
      <c r="B18" s="113" t="s">
        <v>32</v>
      </c>
      <c r="C18" s="3" t="s">
        <v>10</v>
      </c>
      <c r="D18" s="3" t="s">
        <v>11</v>
      </c>
      <c r="E18" s="37"/>
      <c r="F18" s="18"/>
      <c r="G18" s="3"/>
      <c r="H18" s="4"/>
      <c r="I18" s="4"/>
      <c r="J18" s="47" t="s">
        <v>122</v>
      </c>
      <c r="K18" s="48"/>
      <c r="L18" s="48"/>
      <c r="M18" s="48"/>
      <c r="N18" s="48"/>
      <c r="O18" s="119"/>
      <c r="P18" s="61" t="s">
        <v>63</v>
      </c>
      <c r="Q18" s="27"/>
    </row>
    <row r="19" spans="1:19" ht="14" customHeight="1" x14ac:dyDescent="0.2">
      <c r="A19" s="4">
        <f>SUM(C13:H13)+SUM(C16:I16)+SUM(C19:I19)</f>
        <v>138</v>
      </c>
      <c r="B19" s="113"/>
      <c r="C19" s="10">
        <v>11</v>
      </c>
      <c r="D19" s="10">
        <v>12</v>
      </c>
      <c r="E19" s="10"/>
      <c r="F19" s="20"/>
      <c r="G19" s="10"/>
      <c r="H19" s="20"/>
      <c r="I19" s="20"/>
      <c r="J19" s="45">
        <v>7</v>
      </c>
      <c r="K19" s="49"/>
      <c r="L19" s="49"/>
      <c r="M19" s="49"/>
      <c r="N19" s="49"/>
      <c r="O19" s="119"/>
      <c r="P19" s="9">
        <f>SUM(J13:N13)+SUM(J16:N16)+SUM(J19:N19)</f>
        <v>88</v>
      </c>
      <c r="Q19" s="27"/>
    </row>
    <row r="20" spans="1:19" ht="36" x14ac:dyDescent="0.2">
      <c r="A20" s="1" t="s">
        <v>19</v>
      </c>
      <c r="B20" s="113"/>
      <c r="C20" s="15" t="s">
        <v>42</v>
      </c>
      <c r="D20" s="15" t="s">
        <v>53</v>
      </c>
      <c r="E20" s="15"/>
      <c r="F20" s="19"/>
      <c r="G20" s="19"/>
      <c r="H20" s="19"/>
      <c r="I20" s="19"/>
      <c r="J20" s="46" t="s">
        <v>65</v>
      </c>
      <c r="K20" s="49"/>
      <c r="L20" s="49"/>
      <c r="M20" s="49"/>
      <c r="N20" s="49"/>
      <c r="O20" s="119"/>
      <c r="P20" s="2" t="s">
        <v>19</v>
      </c>
      <c r="Q20" s="27"/>
    </row>
    <row r="21" spans="1:19" ht="15" customHeight="1" x14ac:dyDescent="0.2">
      <c r="A21" s="57"/>
      <c r="B21" s="30"/>
      <c r="C21" s="118" t="s">
        <v>36</v>
      </c>
      <c r="D21" s="118"/>
      <c r="E21" s="118"/>
      <c r="F21" s="118"/>
      <c r="G21" s="118"/>
      <c r="H21" s="118"/>
      <c r="I21" s="118"/>
      <c r="J21" s="120" t="s">
        <v>23</v>
      </c>
      <c r="K21" s="120"/>
      <c r="L21" s="120"/>
      <c r="M21" s="120"/>
      <c r="N21" s="12"/>
      <c r="O21" s="121" t="s">
        <v>33</v>
      </c>
      <c r="P21" s="31"/>
      <c r="Q21" s="27"/>
      <c r="R21" s="28"/>
      <c r="S21" s="28"/>
    </row>
    <row r="22" spans="1:19" ht="50.25" customHeight="1" x14ac:dyDescent="0.2">
      <c r="A22" s="62" t="s">
        <v>61</v>
      </c>
      <c r="B22" s="113" t="s">
        <v>33</v>
      </c>
      <c r="C22" s="5" t="s">
        <v>80</v>
      </c>
      <c r="D22" s="21" t="s">
        <v>115</v>
      </c>
      <c r="E22" s="21"/>
      <c r="F22" s="21"/>
      <c r="G22" s="21"/>
      <c r="H22" s="5"/>
      <c r="I22" s="5"/>
      <c r="J22" s="50" t="s">
        <v>82</v>
      </c>
      <c r="K22" s="50" t="s">
        <v>114</v>
      </c>
      <c r="L22" s="51" t="s">
        <v>115</v>
      </c>
      <c r="M22" s="50" t="s">
        <v>57</v>
      </c>
      <c r="N22" s="51"/>
      <c r="O22" s="121"/>
      <c r="P22" s="31"/>
      <c r="Q22" s="27"/>
    </row>
    <row r="23" spans="1:19" x14ac:dyDescent="0.2">
      <c r="A23" s="63">
        <f>SUM(C23:I23)+SUM(C26:I26)</f>
        <v>39</v>
      </c>
      <c r="B23" s="113"/>
      <c r="C23" s="6">
        <v>11</v>
      </c>
      <c r="D23" s="6">
        <v>5</v>
      </c>
      <c r="E23" s="6"/>
      <c r="F23" s="6"/>
      <c r="G23" s="6"/>
      <c r="H23" s="6"/>
      <c r="I23" s="6"/>
      <c r="J23" s="52">
        <v>11</v>
      </c>
      <c r="K23" s="52">
        <v>6</v>
      </c>
      <c r="L23" s="52">
        <v>5</v>
      </c>
      <c r="M23" s="53">
        <v>6</v>
      </c>
      <c r="N23" s="52"/>
      <c r="O23" s="121"/>
      <c r="P23" s="8"/>
      <c r="Q23" s="27"/>
    </row>
    <row r="24" spans="1:19" ht="22.5" customHeight="1" x14ac:dyDescent="0.2">
      <c r="A24" s="1" t="s">
        <v>19</v>
      </c>
      <c r="B24" s="113"/>
      <c r="C24" s="16" t="s">
        <v>81</v>
      </c>
      <c r="D24" s="16" t="s">
        <v>116</v>
      </c>
      <c r="E24" s="16"/>
      <c r="F24" s="16"/>
      <c r="G24" s="16"/>
      <c r="H24" s="16"/>
      <c r="I24" s="16"/>
      <c r="J24" s="54" t="s">
        <v>81</v>
      </c>
      <c r="K24" s="54" t="s">
        <v>87</v>
      </c>
      <c r="L24" s="54" t="s">
        <v>116</v>
      </c>
      <c r="M24" s="55" t="s">
        <v>12</v>
      </c>
      <c r="N24" s="54"/>
      <c r="O24" s="121"/>
      <c r="P24" s="2" t="s">
        <v>19</v>
      </c>
      <c r="Q24" s="27"/>
    </row>
    <row r="25" spans="1:19" ht="30" x14ac:dyDescent="0.2">
      <c r="A25" s="57"/>
      <c r="B25" s="106" t="s">
        <v>34</v>
      </c>
      <c r="C25" s="5" t="s">
        <v>12</v>
      </c>
      <c r="D25" s="5" t="s">
        <v>99</v>
      </c>
      <c r="E25" s="21"/>
      <c r="F25" s="21"/>
      <c r="G25" s="21"/>
      <c r="H25" s="21"/>
      <c r="I25" s="21"/>
      <c r="J25" s="50" t="s">
        <v>12</v>
      </c>
      <c r="K25" s="50" t="s">
        <v>99</v>
      </c>
      <c r="L25" s="51"/>
      <c r="M25" s="51"/>
      <c r="N25" s="51"/>
      <c r="O25" s="119" t="s">
        <v>34</v>
      </c>
      <c r="P25" s="64" t="s">
        <v>63</v>
      </c>
      <c r="Q25" s="27"/>
    </row>
    <row r="26" spans="1:19" x14ac:dyDescent="0.2">
      <c r="A26" s="57"/>
      <c r="B26" s="106"/>
      <c r="C26" s="6">
        <v>11</v>
      </c>
      <c r="D26" s="6">
        <v>12</v>
      </c>
      <c r="E26" s="6"/>
      <c r="F26" s="6"/>
      <c r="G26" s="6"/>
      <c r="H26" s="6"/>
      <c r="I26" s="6"/>
      <c r="J26" s="52">
        <v>11</v>
      </c>
      <c r="K26" s="52">
        <v>12</v>
      </c>
      <c r="L26" s="52"/>
      <c r="M26" s="52"/>
      <c r="N26" s="52"/>
      <c r="O26" s="122"/>
      <c r="P26" s="8">
        <f>SUM(J23:N23)+SUM(J26:N26)</f>
        <v>51</v>
      </c>
      <c r="Q26" s="27"/>
    </row>
    <row r="27" spans="1:19" ht="36" x14ac:dyDescent="0.2">
      <c r="A27" s="1" t="s">
        <v>19</v>
      </c>
      <c r="B27" s="106"/>
      <c r="C27" s="16" t="s">
        <v>74</v>
      </c>
      <c r="D27" s="16" t="s">
        <v>96</v>
      </c>
      <c r="E27" s="16"/>
      <c r="F27" s="16"/>
      <c r="G27" s="16"/>
      <c r="H27" s="16"/>
      <c r="I27" s="16"/>
      <c r="J27" s="54" t="s">
        <v>94</v>
      </c>
      <c r="K27" s="54" t="s">
        <v>97</v>
      </c>
      <c r="L27" s="54"/>
      <c r="M27" s="54"/>
      <c r="N27" s="54"/>
      <c r="O27" s="122"/>
      <c r="P27" s="2" t="s">
        <v>19</v>
      </c>
      <c r="Q27" s="27"/>
    </row>
    <row r="28" spans="1:19" ht="36" customHeight="1" x14ac:dyDescent="0.2">
      <c r="A28" s="57"/>
      <c r="B28" s="56"/>
      <c r="C28" s="123" t="s">
        <v>24</v>
      </c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38"/>
      <c r="P28" s="57"/>
      <c r="Q28" s="27"/>
    </row>
    <row r="29" spans="1:19" ht="30" x14ac:dyDescent="0.2">
      <c r="A29" s="57"/>
      <c r="B29" s="97" t="s">
        <v>41</v>
      </c>
      <c r="C29" s="65" t="s">
        <v>48</v>
      </c>
      <c r="D29" s="65" t="s">
        <v>89</v>
      </c>
      <c r="E29" s="65" t="s">
        <v>13</v>
      </c>
      <c r="F29" s="65" t="s">
        <v>14</v>
      </c>
      <c r="G29" s="66"/>
      <c r="H29" s="66"/>
      <c r="I29" s="66"/>
      <c r="J29" s="66"/>
      <c r="K29" s="66"/>
      <c r="L29" s="66"/>
      <c r="M29" s="66"/>
      <c r="N29" s="66"/>
      <c r="O29" s="97" t="s">
        <v>41</v>
      </c>
      <c r="P29" s="57"/>
      <c r="Q29" s="27"/>
    </row>
    <row r="30" spans="1:19" x14ac:dyDescent="0.2">
      <c r="A30" s="57"/>
      <c r="B30" s="97"/>
      <c r="C30" s="67">
        <v>1</v>
      </c>
      <c r="D30" s="67">
        <v>4</v>
      </c>
      <c r="E30" s="67">
        <v>12</v>
      </c>
      <c r="F30" s="67">
        <v>6</v>
      </c>
      <c r="G30" s="67"/>
      <c r="H30" s="67"/>
      <c r="I30" s="67"/>
      <c r="J30" s="67"/>
      <c r="K30" s="67"/>
      <c r="L30" s="67"/>
      <c r="M30" s="67"/>
      <c r="N30" s="67"/>
      <c r="O30" s="97"/>
      <c r="P30" s="57"/>
      <c r="Q30" s="27"/>
    </row>
    <row r="31" spans="1:19" ht="24" x14ac:dyDescent="0.2">
      <c r="A31" s="1" t="s">
        <v>19</v>
      </c>
      <c r="B31" s="97"/>
      <c r="C31" s="68" t="s">
        <v>0</v>
      </c>
      <c r="D31" s="68" t="s">
        <v>15</v>
      </c>
      <c r="E31" s="68" t="s">
        <v>0</v>
      </c>
      <c r="F31" s="68" t="s">
        <v>15</v>
      </c>
      <c r="G31" s="69"/>
      <c r="H31" s="69"/>
      <c r="I31" s="68"/>
      <c r="J31" s="68"/>
      <c r="K31" s="68"/>
      <c r="L31" s="68"/>
      <c r="M31" s="68"/>
      <c r="N31" s="69"/>
      <c r="O31" s="97"/>
      <c r="P31" s="1" t="s">
        <v>19</v>
      </c>
      <c r="Q31" s="27"/>
    </row>
    <row r="32" spans="1:19" ht="45" x14ac:dyDescent="0.2">
      <c r="A32" s="62" t="s">
        <v>62</v>
      </c>
      <c r="B32" s="97" t="s">
        <v>40</v>
      </c>
      <c r="C32" s="66" t="s">
        <v>102</v>
      </c>
      <c r="D32" s="66" t="s">
        <v>108</v>
      </c>
      <c r="E32" s="65" t="s">
        <v>50</v>
      </c>
      <c r="F32" s="65" t="s">
        <v>51</v>
      </c>
      <c r="G32" s="66" t="s">
        <v>55</v>
      </c>
      <c r="H32" s="66" t="s">
        <v>110</v>
      </c>
      <c r="I32" s="66" t="s">
        <v>86</v>
      </c>
      <c r="J32" s="66"/>
      <c r="K32" s="66"/>
      <c r="L32" s="66"/>
      <c r="M32" s="66"/>
      <c r="N32" s="70"/>
      <c r="O32" s="97" t="s">
        <v>40</v>
      </c>
      <c r="P32" s="57"/>
      <c r="Q32" s="27"/>
    </row>
    <row r="33" spans="1:17" x14ac:dyDescent="0.2">
      <c r="A33" s="63">
        <f>SUM(C33:L33)+SUM(C30:N30)</f>
        <v>57</v>
      </c>
      <c r="B33" s="97"/>
      <c r="C33" s="67">
        <v>1</v>
      </c>
      <c r="D33" s="67">
        <v>5</v>
      </c>
      <c r="E33" s="67">
        <v>4</v>
      </c>
      <c r="F33" s="67">
        <v>10</v>
      </c>
      <c r="G33" s="67">
        <v>5</v>
      </c>
      <c r="H33" s="67">
        <v>5</v>
      </c>
      <c r="I33" s="67">
        <v>4</v>
      </c>
      <c r="J33" s="67"/>
      <c r="K33" s="67"/>
      <c r="L33" s="67"/>
      <c r="M33" s="67"/>
      <c r="N33" s="67"/>
      <c r="O33" s="97"/>
      <c r="P33" s="57"/>
      <c r="Q33" s="27"/>
    </row>
    <row r="34" spans="1:17" ht="24" x14ac:dyDescent="0.2">
      <c r="A34" s="1" t="s">
        <v>19</v>
      </c>
      <c r="B34" s="97"/>
      <c r="C34" s="68" t="s">
        <v>0</v>
      </c>
      <c r="D34" s="68" t="s">
        <v>109</v>
      </c>
      <c r="E34" s="68" t="s">
        <v>15</v>
      </c>
      <c r="F34" s="68" t="s">
        <v>15</v>
      </c>
      <c r="G34" s="68" t="s">
        <v>0</v>
      </c>
      <c r="H34" s="68" t="s">
        <v>55</v>
      </c>
      <c r="I34" s="68" t="s">
        <v>111</v>
      </c>
      <c r="J34" s="68"/>
      <c r="K34" s="68"/>
      <c r="L34" s="68"/>
      <c r="M34" s="68"/>
      <c r="N34" s="71"/>
      <c r="O34" s="97"/>
      <c r="P34" s="1" t="s">
        <v>19</v>
      </c>
      <c r="Q34" s="27"/>
    </row>
    <row r="35" spans="1:17" ht="30" customHeight="1" x14ac:dyDescent="0.2">
      <c r="C35" s="23" t="s">
        <v>20</v>
      </c>
      <c r="F35" s="24" t="s">
        <v>43</v>
      </c>
      <c r="G35" s="23" t="s">
        <v>44</v>
      </c>
      <c r="H35" s="23"/>
      <c r="I35" s="26"/>
    </row>
    <row r="36" spans="1:17" x14ac:dyDescent="0.2">
      <c r="C36" s="23" t="s">
        <v>72</v>
      </c>
      <c r="F36" s="25" t="s">
        <v>45</v>
      </c>
      <c r="G36" s="23" t="s">
        <v>88</v>
      </c>
      <c r="H36" s="23"/>
      <c r="I36" s="23"/>
    </row>
    <row r="37" spans="1:17" x14ac:dyDescent="0.2">
      <c r="C37" s="23" t="s">
        <v>79</v>
      </c>
    </row>
    <row r="38" spans="1:17" ht="16" x14ac:dyDescent="0.2">
      <c r="C38" s="36" t="s">
        <v>91</v>
      </c>
      <c r="O38" s="39" t="s">
        <v>120</v>
      </c>
    </row>
    <row r="39" spans="1:17" ht="16" x14ac:dyDescent="0.2">
      <c r="C39" s="36" t="s">
        <v>95</v>
      </c>
      <c r="J39" s="23"/>
    </row>
  </sheetData>
  <mergeCells count="42">
    <mergeCell ref="A1:P1"/>
    <mergeCell ref="A2:I2"/>
    <mergeCell ref="J2:P2"/>
    <mergeCell ref="A3:A4"/>
    <mergeCell ref="C3:I3"/>
    <mergeCell ref="J3:M3"/>
    <mergeCell ref="O3:O6"/>
    <mergeCell ref="B4:B6"/>
    <mergeCell ref="E4:F4"/>
    <mergeCell ref="E5:F5"/>
    <mergeCell ref="A7:A8"/>
    <mergeCell ref="B7:B10"/>
    <mergeCell ref="C7:C8"/>
    <mergeCell ref="D7:D8"/>
    <mergeCell ref="G7:G8"/>
    <mergeCell ref="O7:O10"/>
    <mergeCell ref="P7:P8"/>
    <mergeCell ref="B11:B14"/>
    <mergeCell ref="C11:I11"/>
    <mergeCell ref="J11:M11"/>
    <mergeCell ref="O11:O14"/>
    <mergeCell ref="I7:I8"/>
    <mergeCell ref="J7:J8"/>
    <mergeCell ref="K7:K8"/>
    <mergeCell ref="L7:L8"/>
    <mergeCell ref="M7:M8"/>
    <mergeCell ref="N7:N8"/>
    <mergeCell ref="H7:H8"/>
    <mergeCell ref="B32:B34"/>
    <mergeCell ref="O32:O34"/>
    <mergeCell ref="B15:B17"/>
    <mergeCell ref="O15:O20"/>
    <mergeCell ref="B18:B20"/>
    <mergeCell ref="C21:I21"/>
    <mergeCell ref="J21:M21"/>
    <mergeCell ref="O21:O24"/>
    <mergeCell ref="B22:B24"/>
    <mergeCell ref="B25:B27"/>
    <mergeCell ref="O25:O27"/>
    <mergeCell ref="C28:N28"/>
    <mergeCell ref="B29:B31"/>
    <mergeCell ref="O29:O3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Plan2018</vt:lpstr>
      <vt:lpstr>Cálculo créditos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Morales</dc:creator>
  <cp:lastModifiedBy>Manuela Morales Demarco</cp:lastModifiedBy>
  <cp:lastPrinted>2024-08-02T19:43:53Z</cp:lastPrinted>
  <dcterms:created xsi:type="dcterms:W3CDTF">2006-09-16T00:00:00Z</dcterms:created>
  <dcterms:modified xsi:type="dcterms:W3CDTF">2024-08-06T15:15:36Z</dcterms:modified>
</cp:coreProperties>
</file>